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ECTION_DES_AFFAIRES_ECONOMIQUES\Marchés\26S0007_DM non stériles (GRAPDIM)\1-DOSSIER DE CONSULTATION\"/>
    </mc:Choice>
  </mc:AlternateContent>
  <workbookProtection workbookPassword="DEE8" lockStructure="1"/>
  <bookViews>
    <workbookView xWindow="480" yWindow="405" windowWidth="15195" windowHeight="9360" tabRatio="629"/>
  </bookViews>
  <sheets>
    <sheet name="26S0007" sheetId="2" r:id="rId1"/>
  </sheets>
  <definedNames>
    <definedName name="_Toc368917587" localSheetId="0">'26S0007'!#REF!</definedName>
    <definedName name="_xlnm.Print_Titles" localSheetId="0">'26S0007'!$A:$B,'26S0007'!$9:$11</definedName>
  </definedNames>
  <calcPr calcId="162913"/>
</workbook>
</file>

<file path=xl/calcChain.xml><?xml version="1.0" encoding="utf-8"?>
<calcChain xmlns="http://schemas.openxmlformats.org/spreadsheetml/2006/main">
  <c r="CQ15" i="2" l="1"/>
  <c r="CP15" i="2"/>
  <c r="CQ14" i="2"/>
  <c r="CP14" i="2"/>
  <c r="CQ13" i="2"/>
  <c r="CP13" i="2"/>
  <c r="CQ12" i="2"/>
  <c r="CP12" i="2"/>
  <c r="CO15" i="2"/>
  <c r="CO14" i="2"/>
  <c r="CO13" i="2"/>
  <c r="CO12" i="2"/>
  <c r="CN15" i="2" l="1"/>
  <c r="CN14" i="2"/>
  <c r="CN13" i="2"/>
  <c r="CN12" i="2"/>
  <c r="CR15" i="2" l="1"/>
  <c r="CR12" i="2" l="1"/>
  <c r="CR13" i="2"/>
  <c r="CR14" i="2"/>
</calcChain>
</file>

<file path=xl/sharedStrings.xml><?xml version="1.0" encoding="utf-8"?>
<sst xmlns="http://schemas.openxmlformats.org/spreadsheetml/2006/main" count="48" uniqueCount="44">
  <si>
    <t>Total</t>
  </si>
  <si>
    <t>1.1</t>
  </si>
  <si>
    <t>Numéro du
sous-lot</t>
  </si>
  <si>
    <t>2.1</t>
  </si>
  <si>
    <t>3.1</t>
  </si>
  <si>
    <t xml:space="preserve">Quantité estimative 
Durée du marché </t>
  </si>
  <si>
    <t>GHT SAONE ET LOIRE - BRESSE - MORVAN</t>
  </si>
  <si>
    <t>GHT BRESSE HAUT BUGEY</t>
  </si>
  <si>
    <t>1.2</t>
  </si>
  <si>
    <t xml:space="preserve">Gilet de maintien avec sangle périnéale pour fauteuil roulant </t>
  </si>
  <si>
    <t>Gilet de maintien avec sangle périnéale pour fauteuil de repos</t>
  </si>
  <si>
    <t xml:space="preserve">Ceinture ventrale de maintien avec sangle périnéale pour fauteuil de repos </t>
  </si>
  <si>
    <t>Désignation</t>
  </si>
  <si>
    <t>CH Autun (71)</t>
  </si>
  <si>
    <t>GHT LEMAN MONT BLANC</t>
  </si>
  <si>
    <t>Hôpitaux du Léman (Thonon Les Bains 74)</t>
  </si>
  <si>
    <t>Hôpital Départemental de Reignier (74)</t>
  </si>
  <si>
    <t>CH Albertville-Moûtiers (73)</t>
  </si>
  <si>
    <t>GHT SAVOIE BELLEY</t>
  </si>
  <si>
    <t>QUANTITES ESTIMATIVES DES BESOINS EN DISPOSITIFS MEDICAUX NON STERILES</t>
  </si>
  <si>
    <t>GHT NIEVRE</t>
  </si>
  <si>
    <t>CH de l'Agglomération de Nevers (58)</t>
  </si>
  <si>
    <t>CH de Château Chinon (58)</t>
  </si>
  <si>
    <t>CH de Decize (58)</t>
  </si>
  <si>
    <t>CH Pierre Lôo (La Charité sur Loire 58)</t>
  </si>
  <si>
    <t>CH de Cosne Cours sur Loire (58)</t>
  </si>
  <si>
    <t>CH Henri Dunant (La Charité sur Loire 58)</t>
  </si>
  <si>
    <t>GHT HAUTE SAVOIE PAYS DE GEX</t>
  </si>
  <si>
    <t>CH Annecy Genevois (74)</t>
  </si>
  <si>
    <t>CH Gabriel Deplante (Rumilly 74)</t>
  </si>
  <si>
    <t>Hôpital Départemental Dufresne-Sommeiller (La Tour 74)</t>
  </si>
  <si>
    <t>CH Alpes Léman (Contamine sur Arve 74)</t>
  </si>
  <si>
    <t>GHT SUD COTE D'OR</t>
  </si>
  <si>
    <t>Hospices Civils de Beaune (21)</t>
  </si>
  <si>
    <t>EHPAD La Saône (Saint Jean de Losne 21)</t>
  </si>
  <si>
    <t>EHPAD Auguste Arvier (Bligny sur Ouche 21)</t>
  </si>
  <si>
    <t>GHT DROME ARDECHE VERCORS</t>
  </si>
  <si>
    <t>Hôpitaux du Pays du Mont Blanc (Sallanches 74)</t>
  </si>
  <si>
    <t>Bracelet d’identification à clip pour adulte (étiquette patient de 6,5 x 3,2 cm)</t>
  </si>
  <si>
    <t>CH du Haut Bugey (Oyonnax 01)</t>
  </si>
  <si>
    <t>Unité</t>
  </si>
  <si>
    <t>CH Public d'Hauteville (01)</t>
  </si>
  <si>
    <t>Groupement Hospitalier Portes de Provence (Montélimar 26)</t>
  </si>
  <si>
    <t>CH de la Vallée de la Maurienne (Sites de Modane et Saint Jean de Maurienne - 73)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</si>
</sst>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8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0" xfId="0" applyFont="1" applyBorder="1"/>
    <xf numFmtId="3" fontId="2" fillId="0" borderId="0" xfId="0" applyNumberFormat="1" applyFont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3" fontId="2" fillId="0" borderId="9" xfId="1" applyNumberFormat="1" applyFont="1" applyBorder="1" applyAlignment="1">
      <alignment horizontal="center" vertical="center"/>
    </xf>
    <xf numFmtId="3" fontId="2" fillId="0" borderId="10" xfId="1" applyNumberFormat="1" applyFont="1" applyBorder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6" xfId="1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3" fontId="2" fillId="0" borderId="19" xfId="1" applyNumberFormat="1" applyFont="1" applyBorder="1" applyAlignment="1">
      <alignment horizontal="center" vertical="center"/>
    </xf>
    <xf numFmtId="3" fontId="2" fillId="0" borderId="20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11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3" fontId="2" fillId="0" borderId="2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0" borderId="4" xfId="0" applyFont="1" applyBorder="1" applyAlignment="1">
      <alignment vertical="center" wrapText="1"/>
    </xf>
    <xf numFmtId="0" fontId="0" fillId="0" borderId="2" xfId="0" applyBorder="1" applyAlignment="1"/>
    <xf numFmtId="0" fontId="0" fillId="0" borderId="3" xfId="0" applyBorder="1" applyAlignment="1"/>
    <xf numFmtId="49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5"/>
  <sheetViews>
    <sheetView tabSelected="1" zoomScale="85" zoomScaleNormal="85" zoomScaleSheetLayoutView="75" workbookViewId="0">
      <pane xSplit="2" ySplit="11" topLeftCell="BY12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B18" sqref="B18"/>
    </sheetView>
  </sheetViews>
  <sheetFormatPr baseColWidth="10" defaultRowHeight="12.75" x14ac:dyDescent="0.2"/>
  <cols>
    <col min="1" max="1" width="8.7109375" style="4" customWidth="1"/>
    <col min="2" max="2" width="70.85546875" style="2" bestFit="1" customWidth="1"/>
    <col min="3" max="3" width="14.28515625" style="48" bestFit="1" customWidth="1"/>
    <col min="4" max="91" width="9.7109375" style="40" customWidth="1"/>
    <col min="92" max="95" width="13.85546875" style="40" customWidth="1"/>
    <col min="96" max="96" width="20.140625" style="14" customWidth="1"/>
  </cols>
  <sheetData>
    <row r="1" spans="1:96" ht="18" x14ac:dyDescent="0.25">
      <c r="A1" s="3" t="s">
        <v>19</v>
      </c>
    </row>
    <row r="2" spans="1:96" ht="18" x14ac:dyDescent="0.25">
      <c r="A2" s="3"/>
    </row>
    <row r="9" spans="1:96" s="5" customFormat="1" ht="26.25" customHeight="1" x14ac:dyDescent="0.2">
      <c r="A9" s="65" t="s">
        <v>2</v>
      </c>
      <c r="B9" s="68" t="s">
        <v>12</v>
      </c>
      <c r="C9" s="72" t="s">
        <v>40</v>
      </c>
      <c r="D9" s="71" t="s">
        <v>6</v>
      </c>
      <c r="E9" s="71"/>
      <c r="F9" s="71"/>
      <c r="G9" s="71"/>
      <c r="H9" s="58" t="s">
        <v>32</v>
      </c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 t="s">
        <v>36</v>
      </c>
      <c r="U9" s="58"/>
      <c r="V9" s="58"/>
      <c r="W9" s="58"/>
      <c r="X9" s="58" t="s">
        <v>27</v>
      </c>
      <c r="Y9" s="58"/>
      <c r="Z9" s="58"/>
      <c r="AA9" s="58"/>
      <c r="AB9" s="58"/>
      <c r="AC9" s="58"/>
      <c r="AD9" s="58"/>
      <c r="AE9" s="58"/>
      <c r="AF9" s="58" t="s">
        <v>14</v>
      </c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 t="s">
        <v>20</v>
      </c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 t="s">
        <v>7</v>
      </c>
      <c r="BY9" s="58"/>
      <c r="BZ9" s="58"/>
      <c r="CA9" s="58"/>
      <c r="CB9" s="58"/>
      <c r="CC9" s="58"/>
      <c r="CD9" s="58"/>
      <c r="CE9" s="58"/>
      <c r="CF9" s="58" t="s">
        <v>18</v>
      </c>
      <c r="CG9" s="58"/>
      <c r="CH9" s="58"/>
      <c r="CI9" s="58"/>
      <c r="CJ9" s="58"/>
      <c r="CK9" s="58"/>
      <c r="CL9" s="58"/>
      <c r="CM9" s="58"/>
      <c r="CN9" s="76" t="s">
        <v>0</v>
      </c>
      <c r="CO9" s="77"/>
      <c r="CP9" s="77"/>
      <c r="CQ9" s="77"/>
      <c r="CR9" s="73" t="s">
        <v>5</v>
      </c>
    </row>
    <row r="10" spans="1:96" s="1" customFormat="1" ht="90" customHeight="1" x14ac:dyDescent="0.2">
      <c r="A10" s="66"/>
      <c r="B10" s="69"/>
      <c r="C10" s="72"/>
      <c r="D10" s="61" t="s">
        <v>13</v>
      </c>
      <c r="E10" s="59"/>
      <c r="F10" s="59"/>
      <c r="G10" s="60"/>
      <c r="H10" s="80" t="s">
        <v>33</v>
      </c>
      <c r="I10" s="80"/>
      <c r="J10" s="80"/>
      <c r="K10" s="81"/>
      <c r="L10" s="82" t="s">
        <v>34</v>
      </c>
      <c r="M10" s="80"/>
      <c r="N10" s="80"/>
      <c r="O10" s="81"/>
      <c r="P10" s="82" t="s">
        <v>35</v>
      </c>
      <c r="Q10" s="80"/>
      <c r="R10" s="80"/>
      <c r="S10" s="81"/>
      <c r="T10" s="62" t="s">
        <v>42</v>
      </c>
      <c r="U10" s="63"/>
      <c r="V10" s="63"/>
      <c r="W10" s="64"/>
      <c r="X10" s="59" t="s">
        <v>28</v>
      </c>
      <c r="Y10" s="59"/>
      <c r="Z10" s="59"/>
      <c r="AA10" s="60"/>
      <c r="AB10" s="61" t="s">
        <v>29</v>
      </c>
      <c r="AC10" s="59"/>
      <c r="AD10" s="59"/>
      <c r="AE10" s="60"/>
      <c r="AF10" s="61" t="s">
        <v>15</v>
      </c>
      <c r="AG10" s="59"/>
      <c r="AH10" s="59"/>
      <c r="AI10" s="60"/>
      <c r="AJ10" s="61" t="s">
        <v>16</v>
      </c>
      <c r="AK10" s="59"/>
      <c r="AL10" s="59"/>
      <c r="AM10" s="60"/>
      <c r="AN10" s="61" t="s">
        <v>30</v>
      </c>
      <c r="AO10" s="59"/>
      <c r="AP10" s="59"/>
      <c r="AQ10" s="60"/>
      <c r="AR10" s="61" t="s">
        <v>31</v>
      </c>
      <c r="AS10" s="59"/>
      <c r="AT10" s="59"/>
      <c r="AU10" s="60"/>
      <c r="AV10" s="61" t="s">
        <v>37</v>
      </c>
      <c r="AW10" s="59"/>
      <c r="AX10" s="59"/>
      <c r="AY10" s="60"/>
      <c r="AZ10" s="59" t="s">
        <v>21</v>
      </c>
      <c r="BA10" s="59"/>
      <c r="BB10" s="59"/>
      <c r="BC10" s="60"/>
      <c r="BD10" s="61" t="s">
        <v>22</v>
      </c>
      <c r="BE10" s="59"/>
      <c r="BF10" s="59"/>
      <c r="BG10" s="60"/>
      <c r="BH10" s="61" t="s">
        <v>23</v>
      </c>
      <c r="BI10" s="59"/>
      <c r="BJ10" s="59"/>
      <c r="BK10" s="60"/>
      <c r="BL10" s="61" t="s">
        <v>24</v>
      </c>
      <c r="BM10" s="59"/>
      <c r="BN10" s="59"/>
      <c r="BO10" s="60"/>
      <c r="BP10" s="61" t="s">
        <v>25</v>
      </c>
      <c r="BQ10" s="59"/>
      <c r="BR10" s="59"/>
      <c r="BS10" s="60"/>
      <c r="BT10" s="61" t="s">
        <v>26</v>
      </c>
      <c r="BU10" s="59"/>
      <c r="BV10" s="59"/>
      <c r="BW10" s="60"/>
      <c r="BX10" s="59" t="s">
        <v>39</v>
      </c>
      <c r="BY10" s="59"/>
      <c r="BZ10" s="59"/>
      <c r="CA10" s="60"/>
      <c r="CB10" s="61" t="s">
        <v>41</v>
      </c>
      <c r="CC10" s="59"/>
      <c r="CD10" s="59"/>
      <c r="CE10" s="60"/>
      <c r="CF10" s="59" t="s">
        <v>17</v>
      </c>
      <c r="CG10" s="59"/>
      <c r="CH10" s="59"/>
      <c r="CI10" s="60"/>
      <c r="CJ10" s="61" t="s">
        <v>43</v>
      </c>
      <c r="CK10" s="59"/>
      <c r="CL10" s="59"/>
      <c r="CM10" s="60"/>
      <c r="CN10" s="78"/>
      <c r="CO10" s="79"/>
      <c r="CP10" s="79"/>
      <c r="CQ10" s="79"/>
      <c r="CR10" s="74"/>
    </row>
    <row r="11" spans="1:96" s="10" customFormat="1" ht="19.5" customHeight="1" x14ac:dyDescent="0.2">
      <c r="A11" s="67"/>
      <c r="B11" s="70"/>
      <c r="C11" s="72"/>
      <c r="D11" s="11">
        <v>2026</v>
      </c>
      <c r="E11" s="12">
        <v>2027</v>
      </c>
      <c r="F11" s="30">
        <v>2028</v>
      </c>
      <c r="G11" s="12">
        <v>2029</v>
      </c>
      <c r="H11" s="11">
        <v>2026</v>
      </c>
      <c r="I11" s="12">
        <v>2027</v>
      </c>
      <c r="J11" s="30">
        <v>2028</v>
      </c>
      <c r="K11" s="12">
        <v>2029</v>
      </c>
      <c r="L11" s="11">
        <v>2026</v>
      </c>
      <c r="M11" s="12">
        <v>2027</v>
      </c>
      <c r="N11" s="30">
        <v>2028</v>
      </c>
      <c r="O11" s="12">
        <v>2029</v>
      </c>
      <c r="P11" s="11">
        <v>2026</v>
      </c>
      <c r="Q11" s="12">
        <v>2027</v>
      </c>
      <c r="R11" s="30">
        <v>2028</v>
      </c>
      <c r="S11" s="12">
        <v>2029</v>
      </c>
      <c r="T11" s="11">
        <v>2026</v>
      </c>
      <c r="U11" s="12">
        <v>2027</v>
      </c>
      <c r="V11" s="30">
        <v>2028</v>
      </c>
      <c r="W11" s="12">
        <v>2029</v>
      </c>
      <c r="X11" s="11">
        <v>2026</v>
      </c>
      <c r="Y11" s="12">
        <v>2027</v>
      </c>
      <c r="Z11" s="30">
        <v>2028</v>
      </c>
      <c r="AA11" s="12">
        <v>2029</v>
      </c>
      <c r="AB11" s="11">
        <v>2026</v>
      </c>
      <c r="AC11" s="12">
        <v>2027</v>
      </c>
      <c r="AD11" s="30">
        <v>2028</v>
      </c>
      <c r="AE11" s="12">
        <v>2029</v>
      </c>
      <c r="AF11" s="11">
        <v>2026</v>
      </c>
      <c r="AG11" s="12">
        <v>2027</v>
      </c>
      <c r="AH11" s="30">
        <v>2028</v>
      </c>
      <c r="AI11" s="12">
        <v>2029</v>
      </c>
      <c r="AJ11" s="11">
        <v>2026</v>
      </c>
      <c r="AK11" s="12">
        <v>2027</v>
      </c>
      <c r="AL11" s="30">
        <v>2028</v>
      </c>
      <c r="AM11" s="12">
        <v>2029</v>
      </c>
      <c r="AN11" s="11">
        <v>2026</v>
      </c>
      <c r="AO11" s="12">
        <v>2027</v>
      </c>
      <c r="AP11" s="30">
        <v>2028</v>
      </c>
      <c r="AQ11" s="12">
        <v>2029</v>
      </c>
      <c r="AR11" s="11">
        <v>2026</v>
      </c>
      <c r="AS11" s="12">
        <v>2027</v>
      </c>
      <c r="AT11" s="30">
        <v>2028</v>
      </c>
      <c r="AU11" s="12">
        <v>2029</v>
      </c>
      <c r="AV11" s="11">
        <v>2026</v>
      </c>
      <c r="AW11" s="12">
        <v>2027</v>
      </c>
      <c r="AX11" s="30">
        <v>2028</v>
      </c>
      <c r="AY11" s="44">
        <v>2029</v>
      </c>
      <c r="AZ11" s="30">
        <v>2026</v>
      </c>
      <c r="BA11" s="12">
        <v>2027</v>
      </c>
      <c r="BB11" s="30">
        <v>2028</v>
      </c>
      <c r="BC11" s="12">
        <v>2029</v>
      </c>
      <c r="BD11" s="11">
        <v>2026</v>
      </c>
      <c r="BE11" s="12">
        <v>2027</v>
      </c>
      <c r="BF11" s="30">
        <v>2028</v>
      </c>
      <c r="BG11" s="12">
        <v>2029</v>
      </c>
      <c r="BH11" s="11">
        <v>2026</v>
      </c>
      <c r="BI11" s="12">
        <v>2027</v>
      </c>
      <c r="BJ11" s="30">
        <v>2028</v>
      </c>
      <c r="BK11" s="12">
        <v>2029</v>
      </c>
      <c r="BL11" s="11">
        <v>2026</v>
      </c>
      <c r="BM11" s="12">
        <v>2027</v>
      </c>
      <c r="BN11" s="30">
        <v>2028</v>
      </c>
      <c r="BO11" s="12">
        <v>2029</v>
      </c>
      <c r="BP11" s="11">
        <v>2026</v>
      </c>
      <c r="BQ11" s="12">
        <v>2027</v>
      </c>
      <c r="BR11" s="30">
        <v>2028</v>
      </c>
      <c r="BS11" s="12">
        <v>2029</v>
      </c>
      <c r="BT11" s="11">
        <v>2026</v>
      </c>
      <c r="BU11" s="12">
        <v>2027</v>
      </c>
      <c r="BV11" s="30">
        <v>2028</v>
      </c>
      <c r="BW11" s="44">
        <v>2029</v>
      </c>
      <c r="BX11" s="30">
        <v>2026</v>
      </c>
      <c r="BY11" s="12">
        <v>2027</v>
      </c>
      <c r="BZ11" s="30">
        <v>2028</v>
      </c>
      <c r="CA11" s="12">
        <v>2029</v>
      </c>
      <c r="CB11" s="11">
        <v>2026</v>
      </c>
      <c r="CC11" s="12">
        <v>2027</v>
      </c>
      <c r="CD11" s="30">
        <v>2028</v>
      </c>
      <c r="CE11" s="44">
        <v>2029</v>
      </c>
      <c r="CF11" s="30">
        <v>2026</v>
      </c>
      <c r="CG11" s="12">
        <v>2027</v>
      </c>
      <c r="CH11" s="30">
        <v>2028</v>
      </c>
      <c r="CI11" s="12">
        <v>2029</v>
      </c>
      <c r="CJ11" s="11">
        <v>2026</v>
      </c>
      <c r="CK11" s="12">
        <v>2027</v>
      </c>
      <c r="CL11" s="30">
        <v>2028</v>
      </c>
      <c r="CM11" s="44">
        <v>2029</v>
      </c>
      <c r="CN11" s="11">
        <v>2026</v>
      </c>
      <c r="CO11" s="12">
        <v>2027</v>
      </c>
      <c r="CP11" s="30">
        <v>2028</v>
      </c>
      <c r="CQ11" s="12">
        <v>2029</v>
      </c>
      <c r="CR11" s="75"/>
    </row>
    <row r="12" spans="1:96" s="13" customFormat="1" ht="15" customHeight="1" x14ac:dyDescent="0.2">
      <c r="A12" s="38" t="s">
        <v>1</v>
      </c>
      <c r="B12" s="39" t="s">
        <v>9</v>
      </c>
      <c r="C12" s="85" t="s">
        <v>40</v>
      </c>
      <c r="D12" s="86">
        <v>40</v>
      </c>
      <c r="E12" s="16">
        <v>40</v>
      </c>
      <c r="F12" s="31">
        <v>20</v>
      </c>
      <c r="G12" s="16">
        <v>20</v>
      </c>
      <c r="H12" s="86"/>
      <c r="I12" s="16"/>
      <c r="J12" s="31"/>
      <c r="K12" s="16"/>
      <c r="L12" s="86"/>
      <c r="M12" s="16"/>
      <c r="N12" s="31"/>
      <c r="O12" s="16"/>
      <c r="P12" s="86">
        <v>2</v>
      </c>
      <c r="Q12" s="16">
        <v>2</v>
      </c>
      <c r="R12" s="31">
        <v>2</v>
      </c>
      <c r="S12" s="16">
        <v>2</v>
      </c>
      <c r="T12" s="86">
        <v>1</v>
      </c>
      <c r="U12" s="16">
        <v>1</v>
      </c>
      <c r="V12" s="31">
        <v>1</v>
      </c>
      <c r="W12" s="87">
        <v>1</v>
      </c>
      <c r="X12" s="88">
        <v>3</v>
      </c>
      <c r="Y12" s="16">
        <v>3</v>
      </c>
      <c r="Z12" s="31">
        <v>3</v>
      </c>
      <c r="AA12" s="16">
        <v>3</v>
      </c>
      <c r="AB12" s="86">
        <v>1</v>
      </c>
      <c r="AC12" s="16">
        <v>1</v>
      </c>
      <c r="AD12" s="31">
        <v>1</v>
      </c>
      <c r="AE12" s="16">
        <v>1</v>
      </c>
      <c r="AF12" s="86">
        <v>1</v>
      </c>
      <c r="AG12" s="16">
        <v>1</v>
      </c>
      <c r="AH12" s="31">
        <v>1</v>
      </c>
      <c r="AI12" s="16"/>
      <c r="AJ12" s="86">
        <v>5</v>
      </c>
      <c r="AK12" s="16">
        <v>5</v>
      </c>
      <c r="AL12" s="31">
        <v>5</v>
      </c>
      <c r="AM12" s="16">
        <v>5</v>
      </c>
      <c r="AN12" s="86">
        <v>6</v>
      </c>
      <c r="AO12" s="16">
        <v>6</v>
      </c>
      <c r="AP12" s="31">
        <v>6</v>
      </c>
      <c r="AQ12" s="16">
        <v>6</v>
      </c>
      <c r="AR12" s="86"/>
      <c r="AS12" s="16"/>
      <c r="AT12" s="31"/>
      <c r="AU12" s="16"/>
      <c r="AV12" s="86"/>
      <c r="AW12" s="16"/>
      <c r="AX12" s="31"/>
      <c r="AY12" s="87"/>
      <c r="AZ12" s="88">
        <v>1</v>
      </c>
      <c r="BA12" s="16">
        <v>1</v>
      </c>
      <c r="BB12" s="31">
        <v>1</v>
      </c>
      <c r="BC12" s="16">
        <v>1</v>
      </c>
      <c r="BD12" s="86">
        <v>6</v>
      </c>
      <c r="BE12" s="16">
        <v>6</v>
      </c>
      <c r="BF12" s="31">
        <v>6</v>
      </c>
      <c r="BG12" s="16">
        <v>6</v>
      </c>
      <c r="BH12" s="86">
        <v>2</v>
      </c>
      <c r="BI12" s="16">
        <v>2</v>
      </c>
      <c r="BJ12" s="31">
        <v>2</v>
      </c>
      <c r="BK12" s="16">
        <v>2</v>
      </c>
      <c r="BL12" s="86">
        <v>10</v>
      </c>
      <c r="BM12" s="16">
        <v>4</v>
      </c>
      <c r="BN12" s="31">
        <v>4</v>
      </c>
      <c r="BO12" s="16">
        <v>4</v>
      </c>
      <c r="BP12" s="86">
        <v>1</v>
      </c>
      <c r="BQ12" s="16">
        <v>1</v>
      </c>
      <c r="BR12" s="31">
        <v>1</v>
      </c>
      <c r="BS12" s="16">
        <v>1</v>
      </c>
      <c r="BT12" s="86">
        <v>1</v>
      </c>
      <c r="BU12" s="16">
        <v>1</v>
      </c>
      <c r="BV12" s="31">
        <v>1</v>
      </c>
      <c r="BW12" s="87">
        <v>1</v>
      </c>
      <c r="BX12" s="88"/>
      <c r="BY12" s="16"/>
      <c r="BZ12" s="31"/>
      <c r="CA12" s="16"/>
      <c r="CB12" s="86"/>
      <c r="CC12" s="16"/>
      <c r="CD12" s="31"/>
      <c r="CE12" s="87"/>
      <c r="CF12" s="88">
        <v>2</v>
      </c>
      <c r="CG12" s="16">
        <v>2</v>
      </c>
      <c r="CH12" s="31">
        <v>2</v>
      </c>
      <c r="CI12" s="16">
        <v>2</v>
      </c>
      <c r="CJ12" s="86"/>
      <c r="CK12" s="16"/>
      <c r="CL12" s="31"/>
      <c r="CM12" s="87"/>
      <c r="CN12" s="22">
        <f>D12+H12+L12+P12+X12+AB12+AF12+AJ12+AN12+AR12+AV12+AZ12+BD12+BH12+BL12+BP12+BT12+BX12+CB12+CF12+CJ12+T12</f>
        <v>82</v>
      </c>
      <c r="CO12" s="33">
        <f>E12+I12+M12+Q12+U12+Y12+AC12+AG12+AK12+AO12+AS12+AW12+BA12+BE12+BI12+BM12+BQ12+BU12+BY12+CC12+CG12+CK12</f>
        <v>76</v>
      </c>
      <c r="CP12" s="33">
        <f t="shared" ref="CP12:CQ15" si="0">F12+J12+N12+R12+V12+Z12+AD12+AH12+AL12+AP12+AT12+AX12+BB12+BF12+BJ12+BN12+BR12+BV12+BZ12+CD12+CH12+CL12</f>
        <v>56</v>
      </c>
      <c r="CQ12" s="23">
        <f t="shared" si="0"/>
        <v>55</v>
      </c>
      <c r="CR12" s="15">
        <f t="shared" ref="CR12:CR14" si="1">SUM(CN12:CQ12)</f>
        <v>269</v>
      </c>
    </row>
    <row r="13" spans="1:96" s="13" customFormat="1" ht="15" customHeight="1" x14ac:dyDescent="0.2">
      <c r="A13" s="7" t="s">
        <v>8</v>
      </c>
      <c r="B13" s="8" t="s">
        <v>10</v>
      </c>
      <c r="C13" s="83" t="s">
        <v>40</v>
      </c>
      <c r="D13" s="20">
        <v>40</v>
      </c>
      <c r="E13" s="17">
        <v>40</v>
      </c>
      <c r="F13" s="32">
        <v>20</v>
      </c>
      <c r="G13" s="17">
        <v>20</v>
      </c>
      <c r="H13" s="20"/>
      <c r="I13" s="17"/>
      <c r="J13" s="32"/>
      <c r="K13" s="17"/>
      <c r="L13" s="20"/>
      <c r="M13" s="17"/>
      <c r="N13" s="32"/>
      <c r="O13" s="17"/>
      <c r="P13" s="20"/>
      <c r="Q13" s="17"/>
      <c r="R13" s="32"/>
      <c r="S13" s="17"/>
      <c r="T13" s="20"/>
      <c r="U13" s="17"/>
      <c r="V13" s="32"/>
      <c r="W13" s="84"/>
      <c r="X13" s="21"/>
      <c r="Y13" s="17"/>
      <c r="Z13" s="32"/>
      <c r="AA13" s="17"/>
      <c r="AB13" s="20"/>
      <c r="AC13" s="17"/>
      <c r="AD13" s="32"/>
      <c r="AE13" s="17">
        <v>1</v>
      </c>
      <c r="AF13" s="20">
        <v>1</v>
      </c>
      <c r="AG13" s="17"/>
      <c r="AH13" s="32"/>
      <c r="AI13" s="17"/>
      <c r="AJ13" s="20">
        <v>2</v>
      </c>
      <c r="AK13" s="17">
        <v>2</v>
      </c>
      <c r="AL13" s="32">
        <v>2</v>
      </c>
      <c r="AM13" s="17">
        <v>2</v>
      </c>
      <c r="AN13" s="20">
        <v>6</v>
      </c>
      <c r="AO13" s="17">
        <v>6</v>
      </c>
      <c r="AP13" s="32">
        <v>6</v>
      </c>
      <c r="AQ13" s="17">
        <v>6</v>
      </c>
      <c r="AR13" s="20"/>
      <c r="AS13" s="17"/>
      <c r="AT13" s="32"/>
      <c r="AU13" s="17"/>
      <c r="AV13" s="20"/>
      <c r="AW13" s="17"/>
      <c r="AX13" s="32"/>
      <c r="AY13" s="84"/>
      <c r="AZ13" s="21">
        <v>2</v>
      </c>
      <c r="BA13" s="17">
        <v>2</v>
      </c>
      <c r="BB13" s="32">
        <v>2</v>
      </c>
      <c r="BC13" s="17">
        <v>2</v>
      </c>
      <c r="BD13" s="20"/>
      <c r="BE13" s="17"/>
      <c r="BF13" s="32"/>
      <c r="BG13" s="17"/>
      <c r="BH13" s="20"/>
      <c r="BI13" s="17"/>
      <c r="BJ13" s="32"/>
      <c r="BK13" s="17"/>
      <c r="BL13" s="20">
        <v>4</v>
      </c>
      <c r="BM13" s="17">
        <v>4</v>
      </c>
      <c r="BN13" s="32">
        <v>4</v>
      </c>
      <c r="BO13" s="17">
        <v>4</v>
      </c>
      <c r="BP13" s="20">
        <v>1</v>
      </c>
      <c r="BQ13" s="17">
        <v>1</v>
      </c>
      <c r="BR13" s="32">
        <v>1</v>
      </c>
      <c r="BS13" s="17">
        <v>1</v>
      </c>
      <c r="BT13" s="20">
        <v>1</v>
      </c>
      <c r="BU13" s="17">
        <v>1</v>
      </c>
      <c r="BV13" s="32">
        <v>1</v>
      </c>
      <c r="BW13" s="84">
        <v>1</v>
      </c>
      <c r="BX13" s="21"/>
      <c r="BY13" s="17"/>
      <c r="BZ13" s="32"/>
      <c r="CA13" s="17"/>
      <c r="CB13" s="20">
        <v>5</v>
      </c>
      <c r="CC13" s="17">
        <v>5</v>
      </c>
      <c r="CD13" s="32">
        <v>5</v>
      </c>
      <c r="CE13" s="84">
        <v>5</v>
      </c>
      <c r="CF13" s="21">
        <v>4</v>
      </c>
      <c r="CG13" s="17">
        <v>4</v>
      </c>
      <c r="CH13" s="32">
        <v>4</v>
      </c>
      <c r="CI13" s="17">
        <v>4</v>
      </c>
      <c r="CJ13" s="20"/>
      <c r="CK13" s="17"/>
      <c r="CL13" s="32"/>
      <c r="CM13" s="84"/>
      <c r="CN13" s="24">
        <f t="shared" ref="CN13:CN15" si="2">D13+H13+L13+P13+X13+AB13+AF13+AJ13+AN13+AR13+AV13+AZ13+BD13+BH13+BL13+BP13+BT13+BX13+CB13+CF13+CJ13+T13</f>
        <v>66</v>
      </c>
      <c r="CO13" s="34">
        <f t="shared" ref="CO13:CO15" si="3">E13+I13+M13+Q13+U13+Y13+AC13+AG13+AK13+AO13+AS13+AW13+BA13+BE13+BI13+BM13+BQ13+BU13+BY13+CC13+CG13+CK13</f>
        <v>65</v>
      </c>
      <c r="CP13" s="34">
        <f t="shared" si="0"/>
        <v>45</v>
      </c>
      <c r="CQ13" s="25">
        <f t="shared" si="0"/>
        <v>46</v>
      </c>
      <c r="CR13" s="18">
        <f t="shared" si="1"/>
        <v>222</v>
      </c>
    </row>
    <row r="14" spans="1:96" s="13" customFormat="1" ht="15" customHeight="1" x14ac:dyDescent="0.2">
      <c r="A14" s="9" t="s">
        <v>3</v>
      </c>
      <c r="B14" s="6" t="s">
        <v>11</v>
      </c>
      <c r="C14" s="47" t="s">
        <v>40</v>
      </c>
      <c r="D14" s="27">
        <v>40</v>
      </c>
      <c r="E14" s="29">
        <v>40</v>
      </c>
      <c r="F14" s="19">
        <v>20</v>
      </c>
      <c r="G14" s="29">
        <v>20</v>
      </c>
      <c r="H14" s="27">
        <v>20</v>
      </c>
      <c r="I14" s="29">
        <v>20</v>
      </c>
      <c r="J14" s="19">
        <v>20</v>
      </c>
      <c r="K14" s="29">
        <v>20</v>
      </c>
      <c r="L14" s="27">
        <v>3</v>
      </c>
      <c r="M14" s="29">
        <v>3</v>
      </c>
      <c r="N14" s="19">
        <v>3</v>
      </c>
      <c r="O14" s="29">
        <v>3</v>
      </c>
      <c r="P14" s="27"/>
      <c r="Q14" s="29"/>
      <c r="R14" s="19"/>
      <c r="S14" s="29"/>
      <c r="T14" s="27"/>
      <c r="U14" s="29"/>
      <c r="V14" s="19"/>
      <c r="W14" s="45"/>
      <c r="X14" s="28"/>
      <c r="Y14" s="29"/>
      <c r="Z14" s="19"/>
      <c r="AA14" s="29"/>
      <c r="AB14" s="27"/>
      <c r="AC14" s="29"/>
      <c r="AD14" s="19"/>
      <c r="AE14" s="29"/>
      <c r="AF14" s="27">
        <v>3</v>
      </c>
      <c r="AG14" s="29">
        <v>4</v>
      </c>
      <c r="AH14" s="19">
        <v>3</v>
      </c>
      <c r="AI14" s="29">
        <v>2</v>
      </c>
      <c r="AJ14" s="27">
        <v>4</v>
      </c>
      <c r="AK14" s="29">
        <v>4</v>
      </c>
      <c r="AL14" s="19">
        <v>4</v>
      </c>
      <c r="AM14" s="29">
        <v>4</v>
      </c>
      <c r="AN14" s="27">
        <v>6</v>
      </c>
      <c r="AO14" s="29">
        <v>6</v>
      </c>
      <c r="AP14" s="19">
        <v>6</v>
      </c>
      <c r="AQ14" s="29">
        <v>6</v>
      </c>
      <c r="AR14" s="27"/>
      <c r="AS14" s="29"/>
      <c r="AT14" s="19"/>
      <c r="AU14" s="29"/>
      <c r="AV14" s="27"/>
      <c r="AW14" s="29"/>
      <c r="AX14" s="19"/>
      <c r="AY14" s="45"/>
      <c r="AZ14" s="28">
        <v>2</v>
      </c>
      <c r="BA14" s="29">
        <v>2</v>
      </c>
      <c r="BB14" s="19">
        <v>2</v>
      </c>
      <c r="BC14" s="29">
        <v>2</v>
      </c>
      <c r="BD14" s="27"/>
      <c r="BE14" s="29"/>
      <c r="BF14" s="19"/>
      <c r="BG14" s="29"/>
      <c r="BH14" s="27"/>
      <c r="BI14" s="29"/>
      <c r="BJ14" s="19"/>
      <c r="BK14" s="29"/>
      <c r="BL14" s="27">
        <v>4</v>
      </c>
      <c r="BM14" s="29">
        <v>4</v>
      </c>
      <c r="BN14" s="19">
        <v>4</v>
      </c>
      <c r="BO14" s="29">
        <v>4</v>
      </c>
      <c r="BP14" s="27">
        <v>1</v>
      </c>
      <c r="BQ14" s="29">
        <v>1</v>
      </c>
      <c r="BR14" s="19">
        <v>1</v>
      </c>
      <c r="BS14" s="29">
        <v>1</v>
      </c>
      <c r="BT14" s="27">
        <v>1</v>
      </c>
      <c r="BU14" s="29">
        <v>1</v>
      </c>
      <c r="BV14" s="19">
        <v>1</v>
      </c>
      <c r="BW14" s="45">
        <v>1</v>
      </c>
      <c r="BX14" s="28"/>
      <c r="BY14" s="29"/>
      <c r="BZ14" s="19"/>
      <c r="CA14" s="29"/>
      <c r="CB14" s="27">
        <v>1</v>
      </c>
      <c r="CC14" s="29">
        <v>1</v>
      </c>
      <c r="CD14" s="19">
        <v>1</v>
      </c>
      <c r="CE14" s="45">
        <v>1</v>
      </c>
      <c r="CF14" s="28">
        <v>4</v>
      </c>
      <c r="CG14" s="29">
        <v>4</v>
      </c>
      <c r="CH14" s="19">
        <v>4</v>
      </c>
      <c r="CI14" s="29">
        <v>5</v>
      </c>
      <c r="CJ14" s="27"/>
      <c r="CK14" s="29"/>
      <c r="CL14" s="19"/>
      <c r="CM14" s="45"/>
      <c r="CN14" s="35">
        <f t="shared" si="2"/>
        <v>89</v>
      </c>
      <c r="CO14" s="36">
        <f t="shared" si="3"/>
        <v>90</v>
      </c>
      <c r="CP14" s="36">
        <f t="shared" si="0"/>
        <v>69</v>
      </c>
      <c r="CQ14" s="37">
        <f t="shared" si="0"/>
        <v>69</v>
      </c>
      <c r="CR14" s="26">
        <f t="shared" si="1"/>
        <v>317</v>
      </c>
    </row>
    <row r="15" spans="1:96" s="46" customFormat="1" ht="15" customHeight="1" x14ac:dyDescent="0.2">
      <c r="A15" s="52" t="s">
        <v>4</v>
      </c>
      <c r="B15" s="50" t="s">
        <v>38</v>
      </c>
      <c r="C15" s="53" t="s">
        <v>40</v>
      </c>
      <c r="D15" s="49"/>
      <c r="E15" s="42"/>
      <c r="F15" s="43"/>
      <c r="G15" s="42"/>
      <c r="H15" s="49"/>
      <c r="I15" s="42"/>
      <c r="J15" s="43"/>
      <c r="K15" s="42"/>
      <c r="L15" s="49"/>
      <c r="M15" s="42"/>
      <c r="N15" s="43"/>
      <c r="O15" s="42"/>
      <c r="P15" s="49"/>
      <c r="Q15" s="42"/>
      <c r="R15" s="43"/>
      <c r="S15" s="42"/>
      <c r="T15" s="49"/>
      <c r="U15" s="42"/>
      <c r="V15" s="43"/>
      <c r="W15" s="51"/>
      <c r="X15" s="41"/>
      <c r="Y15" s="42"/>
      <c r="Z15" s="43"/>
      <c r="AA15" s="42"/>
      <c r="AB15" s="49">
        <v>3000</v>
      </c>
      <c r="AC15" s="42">
        <v>3000</v>
      </c>
      <c r="AD15" s="43">
        <v>3000</v>
      </c>
      <c r="AE15" s="42">
        <v>3000</v>
      </c>
      <c r="AF15" s="49"/>
      <c r="AG15" s="42"/>
      <c r="AH15" s="43"/>
      <c r="AI15" s="42"/>
      <c r="AJ15" s="49"/>
      <c r="AK15" s="42"/>
      <c r="AL15" s="43"/>
      <c r="AM15" s="42"/>
      <c r="AN15" s="49"/>
      <c r="AO15" s="42"/>
      <c r="AP15" s="43"/>
      <c r="AQ15" s="42"/>
      <c r="AR15" s="49">
        <v>122000</v>
      </c>
      <c r="AS15" s="42">
        <v>122000</v>
      </c>
      <c r="AT15" s="43">
        <v>122000</v>
      </c>
      <c r="AU15" s="42">
        <v>122000</v>
      </c>
      <c r="AV15" s="49">
        <v>75000</v>
      </c>
      <c r="AW15" s="42">
        <v>75000</v>
      </c>
      <c r="AX15" s="42">
        <v>75000</v>
      </c>
      <c r="AY15" s="51">
        <v>75000</v>
      </c>
      <c r="AZ15" s="41"/>
      <c r="BA15" s="42"/>
      <c r="BB15" s="43"/>
      <c r="BC15" s="42"/>
      <c r="BD15" s="49"/>
      <c r="BE15" s="42"/>
      <c r="BF15" s="43"/>
      <c r="BG15" s="42"/>
      <c r="BH15" s="49"/>
      <c r="BI15" s="42"/>
      <c r="BJ15" s="43"/>
      <c r="BK15" s="42"/>
      <c r="BL15" s="49"/>
      <c r="BM15" s="42"/>
      <c r="BN15" s="43"/>
      <c r="BO15" s="42"/>
      <c r="BP15" s="49"/>
      <c r="BQ15" s="42"/>
      <c r="BR15" s="43"/>
      <c r="BS15" s="42"/>
      <c r="BT15" s="49"/>
      <c r="BU15" s="42"/>
      <c r="BV15" s="43"/>
      <c r="BW15" s="51"/>
      <c r="BX15" s="41">
        <v>13000</v>
      </c>
      <c r="BY15" s="42">
        <v>13000</v>
      </c>
      <c r="BZ15" s="43">
        <v>13000</v>
      </c>
      <c r="CA15" s="42">
        <v>13000</v>
      </c>
      <c r="CB15" s="49"/>
      <c r="CC15" s="42"/>
      <c r="CD15" s="43"/>
      <c r="CE15" s="51"/>
      <c r="CF15" s="41"/>
      <c r="CG15" s="42"/>
      <c r="CH15" s="43"/>
      <c r="CI15" s="42"/>
      <c r="CJ15" s="49">
        <v>20000</v>
      </c>
      <c r="CK15" s="42">
        <v>20000</v>
      </c>
      <c r="CL15" s="43">
        <v>20000</v>
      </c>
      <c r="CM15" s="51">
        <v>20000</v>
      </c>
      <c r="CN15" s="54">
        <f t="shared" si="2"/>
        <v>233000</v>
      </c>
      <c r="CO15" s="55">
        <f t="shared" si="3"/>
        <v>233000</v>
      </c>
      <c r="CP15" s="55">
        <f t="shared" si="0"/>
        <v>233000</v>
      </c>
      <c r="CQ15" s="56">
        <f t="shared" si="0"/>
        <v>233000</v>
      </c>
      <c r="CR15" s="57">
        <f t="shared" ref="CR15" si="4">SUM(CN15:CQ15)</f>
        <v>932000</v>
      </c>
    </row>
  </sheetData>
  <sheetProtection password="C8B3" sheet="1" objects="1" scenarios="1"/>
  <mergeCells count="35">
    <mergeCell ref="CR9:CR11"/>
    <mergeCell ref="CN9:CQ10"/>
    <mergeCell ref="AR10:AU10"/>
    <mergeCell ref="AV10:AY10"/>
    <mergeCell ref="H10:K10"/>
    <mergeCell ref="L10:O10"/>
    <mergeCell ref="P10:S10"/>
    <mergeCell ref="H9:S9"/>
    <mergeCell ref="T9:W9"/>
    <mergeCell ref="X9:AE9"/>
    <mergeCell ref="X10:AA10"/>
    <mergeCell ref="AB10:AE10"/>
    <mergeCell ref="T10:W10"/>
    <mergeCell ref="A9:A11"/>
    <mergeCell ref="B9:B11"/>
    <mergeCell ref="D10:G10"/>
    <mergeCell ref="D9:G9"/>
    <mergeCell ref="C9:C11"/>
    <mergeCell ref="BL10:BO10"/>
    <mergeCell ref="AZ9:BW9"/>
    <mergeCell ref="CJ10:CM10"/>
    <mergeCell ref="BX10:CA10"/>
    <mergeCell ref="CB10:CE10"/>
    <mergeCell ref="CF10:CI10"/>
    <mergeCell ref="BP10:BS10"/>
    <mergeCell ref="BT10:BW10"/>
    <mergeCell ref="BX9:CE9"/>
    <mergeCell ref="CF9:CM9"/>
    <mergeCell ref="AF9:AY9"/>
    <mergeCell ref="AZ10:BC10"/>
    <mergeCell ref="BD10:BG10"/>
    <mergeCell ref="AN10:AQ10"/>
    <mergeCell ref="BH10:BK10"/>
    <mergeCell ref="AF10:AI10"/>
    <mergeCell ref="AJ10:AM10"/>
  </mergeCells>
  <phoneticPr fontId="3" type="noConversion"/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26S0007 - Fourniture de dispositifs médicaux non stériles&amp;R&amp;8&amp;P/&amp;N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26S0007</vt:lpstr>
      <vt:lpstr>'26S0007'!Impression_des_titres</vt:lpstr>
    </vt:vector>
  </TitlesOfParts>
  <Company>CHWM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durranc</dc:creator>
  <cp:lastModifiedBy>trivier</cp:lastModifiedBy>
  <cp:lastPrinted>2025-03-04T13:57:20Z</cp:lastPrinted>
  <dcterms:created xsi:type="dcterms:W3CDTF">2014-07-18T14:02:45Z</dcterms:created>
  <dcterms:modified xsi:type="dcterms:W3CDTF">2026-02-09T12:09:29Z</dcterms:modified>
</cp:coreProperties>
</file>